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2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H10" i="1"/>
  <c r="L9" i="1"/>
  <c r="H9" i="1"/>
  <c r="L8" i="1"/>
  <c r="H8" i="1"/>
</calcChain>
</file>

<file path=xl/sharedStrings.xml><?xml version="1.0" encoding="utf-8"?>
<sst xmlns="http://schemas.openxmlformats.org/spreadsheetml/2006/main" count="40" uniqueCount="35">
  <si>
    <t>附件1：</t>
  </si>
  <si>
    <t>亳州学院2024年教育教学运转项目采购设备家具汇总表</t>
  </si>
  <si>
    <t>说明：1.一个单位汇总一张表。“拟采购货物名称”栏选择如“办公桌、办公椅、茶水柜、文件柜、条桌、笔记本电脑、台式电脑、激光打印复印一体机（A4幅面）、空调等”。“申请原因”栏选择如“新设岗位、申请人名下没有、原有设备或家具超年限且不可用”。
      2.采购的设备有特殊需求（超标准、超品目、超范围的），则须另附附件2《亳州学院采购特殊需要的设备家具审批表》。
      3.采购的设备或家具的金额按上级文件规定确定上限，费用汇总后从申请单位的有关预算费用中扣除。</t>
  </si>
  <si>
    <t>申请采购单位名称：</t>
  </si>
  <si>
    <t>填表日期：</t>
  </si>
  <si>
    <t>本单位坐班管理人员数量（单位：人）：</t>
  </si>
  <si>
    <t>申请单位填写</t>
  </si>
  <si>
    <t>国有资产管理科填写</t>
  </si>
  <si>
    <t>序号</t>
  </si>
  <si>
    <t>申请人</t>
  </si>
  <si>
    <t>经费来源项目名称</t>
  </si>
  <si>
    <t>拟采购货物名称</t>
  </si>
  <si>
    <t>数量</t>
  </si>
  <si>
    <t>单位</t>
  </si>
  <si>
    <t>预算单价（元）</t>
  </si>
  <si>
    <t>小计（元）</t>
  </si>
  <si>
    <t>拟放置位置</t>
  </si>
  <si>
    <t>申请原因</t>
  </si>
  <si>
    <t>该单位已有同类资产数量</t>
  </si>
  <si>
    <t>人均同类资产数量</t>
  </si>
  <si>
    <t>国有资产管理科审核意见</t>
  </si>
  <si>
    <t>示例</t>
  </si>
  <si>
    <t>张三</t>
  </si>
  <si>
    <t>教育教学运转项目</t>
  </si>
  <si>
    <t>台式电脑</t>
  </si>
  <si>
    <t>台</t>
  </si>
  <si>
    <t>博学楼A栋***</t>
  </si>
  <si>
    <t>新设坐班管理人员岗位</t>
  </si>
  <si>
    <t>……</t>
  </si>
  <si>
    <t>原有设备或家具超年限且不可用</t>
  </si>
  <si>
    <t>申请单位意见</t>
  </si>
  <si>
    <t>归口部门意见</t>
  </si>
  <si>
    <t>国有资产管理科意见</t>
  </si>
  <si>
    <t>资产管理员意见：       单位负责人意见：</t>
  </si>
  <si>
    <t>备注：1.专职辅导员由学生处统一做采购预算，各部门、各院系不得重复做采购预算；
      2.请勿改变表格格式。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</si>
</sst>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workbookViewId="0">
      <selection activeCell="K8" sqref="K8"/>
    </sheetView>
  </sheetViews>
  <sheetFormatPr defaultColWidth="9" defaultRowHeight="14.4" x14ac:dyDescent="0.25"/>
  <cols>
    <col min="1" max="1" width="5.88671875" customWidth="1"/>
    <col min="2" max="2" width="8.5546875" bestFit="1" customWidth="1"/>
    <col min="3" max="3" width="21.21875" style="4" bestFit="1" customWidth="1"/>
    <col min="4" max="4" width="18.6640625" customWidth="1"/>
    <col min="5" max="6" width="6.21875" customWidth="1"/>
    <col min="7" max="7" width="11" hidden="1" customWidth="1"/>
    <col min="8" max="8" width="8.5546875" hidden="1" customWidth="1"/>
    <col min="9" max="9" width="13.88671875" style="4" customWidth="1"/>
    <col min="10" max="10" width="18.44140625" style="5" customWidth="1"/>
    <col min="11" max="11" width="11.77734375" customWidth="1"/>
    <col min="12" max="12" width="10.77734375" customWidth="1"/>
    <col min="13" max="13" width="10.109375" style="5" customWidth="1"/>
  </cols>
  <sheetData>
    <row r="1" spans="1:13" x14ac:dyDescent="0.25">
      <c r="A1" t="s">
        <v>0</v>
      </c>
    </row>
    <row r="2" spans="1:13" s="1" customFormat="1" ht="25.95" customHeigh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1" customFormat="1" ht="70.8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26.4" customHeight="1" x14ac:dyDescent="0.25">
      <c r="A4" s="38" t="s">
        <v>3</v>
      </c>
      <c r="B4" s="38"/>
      <c r="C4" s="38"/>
      <c r="D4" s="39"/>
      <c r="E4" s="39"/>
      <c r="F4" s="39"/>
      <c r="G4" s="39"/>
      <c r="H4" s="39"/>
      <c r="I4" s="39"/>
      <c r="J4" s="9" t="s">
        <v>4</v>
      </c>
      <c r="K4" s="40"/>
      <c r="L4" s="41"/>
      <c r="M4" s="42"/>
    </row>
    <row r="5" spans="1:13" s="1" customFormat="1" ht="19.95" customHeight="1" x14ac:dyDescent="0.2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0"/>
      <c r="M5" s="11"/>
    </row>
    <row r="6" spans="1:13" s="1" customFormat="1" ht="28.05" customHeight="1" x14ac:dyDescent="0.25">
      <c r="A6" s="25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6" t="s">
        <v>7</v>
      </c>
      <c r="L6" s="26"/>
      <c r="M6" s="26"/>
    </row>
    <row r="7" spans="1:13" s="2" customFormat="1" ht="55.05" customHeight="1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12" t="s">
        <v>17</v>
      </c>
      <c r="K7" s="12" t="s">
        <v>18</v>
      </c>
      <c r="L7" s="12" t="s">
        <v>19</v>
      </c>
      <c r="M7" s="15" t="s">
        <v>20</v>
      </c>
    </row>
    <row r="8" spans="1:13" s="3" customFormat="1" ht="28.8" x14ac:dyDescent="0.25">
      <c r="A8" s="7" t="s">
        <v>21</v>
      </c>
      <c r="B8" s="8" t="s">
        <v>22</v>
      </c>
      <c r="C8" s="8" t="s">
        <v>23</v>
      </c>
      <c r="D8" s="8" t="s">
        <v>24</v>
      </c>
      <c r="E8" s="8">
        <v>1</v>
      </c>
      <c r="F8" s="8" t="s">
        <v>25</v>
      </c>
      <c r="G8" s="8">
        <v>4000</v>
      </c>
      <c r="H8" s="8">
        <f>E8*G8</f>
        <v>4000</v>
      </c>
      <c r="I8" s="8" t="s">
        <v>26</v>
      </c>
      <c r="J8" s="8" t="s">
        <v>27</v>
      </c>
      <c r="K8" s="13"/>
      <c r="L8" s="14" t="e">
        <f>K8/L5</f>
        <v>#DIV/0!</v>
      </c>
      <c r="M8" s="16"/>
    </row>
    <row r="9" spans="1:13" s="3" customFormat="1" ht="28.8" x14ac:dyDescent="0.25">
      <c r="A9" s="7">
        <v>1</v>
      </c>
      <c r="B9" s="8"/>
      <c r="C9" s="8" t="s">
        <v>23</v>
      </c>
      <c r="D9" s="8"/>
      <c r="E9" s="8"/>
      <c r="F9" s="8"/>
      <c r="G9" s="8"/>
      <c r="H9" s="8">
        <f>E9*G9</f>
        <v>0</v>
      </c>
      <c r="I9" s="8"/>
      <c r="J9" s="8" t="s">
        <v>27</v>
      </c>
      <c r="K9" s="13"/>
      <c r="L9" s="14" t="e">
        <f>K9/L5</f>
        <v>#DIV/0!</v>
      </c>
      <c r="M9" s="16"/>
    </row>
    <row r="10" spans="1:13" s="3" customFormat="1" ht="28.8" x14ac:dyDescent="0.25">
      <c r="A10" s="7">
        <v>2</v>
      </c>
      <c r="B10" s="8"/>
      <c r="C10" s="8" t="s">
        <v>23</v>
      </c>
      <c r="D10" s="8"/>
      <c r="E10" s="8"/>
      <c r="F10" s="8"/>
      <c r="G10" s="8"/>
      <c r="H10" s="8">
        <f>E10*G10</f>
        <v>0</v>
      </c>
      <c r="I10" s="8"/>
      <c r="J10" s="8" t="s">
        <v>27</v>
      </c>
      <c r="K10" s="13"/>
      <c r="L10" s="14" t="e">
        <f>K10/L5</f>
        <v>#DIV/0!</v>
      </c>
      <c r="M10" s="16"/>
    </row>
    <row r="11" spans="1:13" s="3" customFormat="1" ht="28.8" x14ac:dyDescent="0.25">
      <c r="A11" s="7" t="s">
        <v>28</v>
      </c>
      <c r="B11" s="8"/>
      <c r="C11" s="8" t="s">
        <v>23</v>
      </c>
      <c r="D11" s="8"/>
      <c r="E11" s="8"/>
      <c r="F11" s="8"/>
      <c r="G11" s="8"/>
      <c r="H11" s="8"/>
      <c r="I11" s="8"/>
      <c r="J11" s="8" t="s">
        <v>29</v>
      </c>
      <c r="K11" s="13"/>
      <c r="L11" s="14" t="e">
        <f>K11/L5</f>
        <v>#DIV/0!</v>
      </c>
      <c r="M11" s="16"/>
    </row>
    <row r="12" spans="1:13" s="3" customFormat="1" ht="24" customHeight="1" x14ac:dyDescent="0.25">
      <c r="A12" s="27" t="s">
        <v>30</v>
      </c>
      <c r="B12" s="28"/>
      <c r="C12" s="28"/>
      <c r="D12" s="29"/>
      <c r="E12" s="30" t="s">
        <v>31</v>
      </c>
      <c r="F12" s="31"/>
      <c r="G12" s="31"/>
      <c r="H12" s="31"/>
      <c r="I12" s="32"/>
      <c r="J12" s="33" t="s">
        <v>32</v>
      </c>
      <c r="K12" s="34"/>
      <c r="L12" s="34"/>
      <c r="M12" s="35"/>
    </row>
    <row r="13" spans="1:13" ht="102.6" customHeight="1" x14ac:dyDescent="0.25">
      <c r="A13" s="17" t="s">
        <v>33</v>
      </c>
      <c r="B13" s="17"/>
      <c r="C13" s="17"/>
      <c r="D13" s="17"/>
      <c r="E13" s="18"/>
      <c r="F13" s="18"/>
      <c r="G13" s="18"/>
      <c r="H13" s="18"/>
      <c r="I13" s="18"/>
      <c r="J13" s="19"/>
      <c r="K13" s="20"/>
      <c r="L13" s="20"/>
      <c r="M13" s="21"/>
    </row>
    <row r="14" spans="1:13" x14ac:dyDescent="0.25">
      <c r="A14" s="22" t="s">
        <v>34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sortState ref="A5:G21">
    <sortCondition ref="B5:B21"/>
  </sortState>
  <mergeCells count="15">
    <mergeCell ref="A2:M2"/>
    <mergeCell ref="A3:M3"/>
    <mergeCell ref="A4:C4"/>
    <mergeCell ref="D4:I4"/>
    <mergeCell ref="K4:M4"/>
    <mergeCell ref="A13:D13"/>
    <mergeCell ref="E13:I13"/>
    <mergeCell ref="J13:M13"/>
    <mergeCell ref="A14:M15"/>
    <mergeCell ref="A5:K5"/>
    <mergeCell ref="A6:J6"/>
    <mergeCell ref="K6:M6"/>
    <mergeCell ref="A12:D12"/>
    <mergeCell ref="E12:I12"/>
    <mergeCell ref="J12:M12"/>
  </mergeCells>
  <phoneticPr fontId="8" type="noConversion"/>
  <dataValidations count="7">
    <dataValidation type="list" allowBlank="1" showInputMessage="1" showErrorMessage="1" sqref="D6 D11 D8:D10 D14:D15 D16:D1048576">
      <formula1>"办公桌,办公椅,茶水柜,文件柜,条桌,笔记本电脑,台式电脑,激光打印复印一体机（A4幅面）,空调"</formula1>
    </dataValidation>
    <dataValidation type="list" allowBlank="1" showInputMessage="1" showErrorMessage="1" sqref="F11 F8:F10 F14:F15 F16:F1048576">
      <formula1>"台,个,张,套,组,把"</formula1>
    </dataValidation>
    <dataValidation type="list" allowBlank="1" showInputMessage="1" showErrorMessage="1" sqref="M11 M8:M10">
      <formula1>"同意,不同意"</formula1>
    </dataValidation>
    <dataValidation allowBlank="1" showInputMessage="1" showErrorMessage="1" sqref="J12:L12 J13:L13"/>
    <dataValidation type="list" allowBlank="1" showInputMessage="1" showErrorMessage="1" sqref="C8:C11">
      <formula1>"教育教学运转项目"</formula1>
    </dataValidation>
    <dataValidation type="list" allowBlank="1" showInputMessage="1" showErrorMessage="1" sqref="J2:J3 J14:J15 J16:J1048576">
      <formula1>"新设岗位,申请人名下没有,原有设备或家具超年限且不可用"</formula1>
    </dataValidation>
    <dataValidation type="list" allowBlank="1" showInputMessage="1" showErrorMessage="1" sqref="J8:J11">
      <formula1>"新设坐班管理人员岗位,原有设备或家具超年限且不可用"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cp:lastPrinted>2023-12-05T00:43:56Z</cp:lastPrinted>
  <dcterms:created xsi:type="dcterms:W3CDTF">2017-05-25T02:23:00Z</dcterms:created>
  <dcterms:modified xsi:type="dcterms:W3CDTF">2023-12-05T00:44:28Z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CE05871BB7F349148B3937D445E97D46_12</vt:lpwstr>
  </property>
</Properties>
</file>